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tella\Desktop\AT nuova alberatura\Alberatura 2022\09-Bandi di gara e contratti\"/>
    </mc:Choice>
  </mc:AlternateContent>
  <xr:revisionPtr revIDLastSave="0" documentId="13_ncr:1_{0F92A035-1D5C-4B3C-8ED8-2C2DA4E33DB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H9" i="1"/>
  <c r="H10" i="1"/>
  <c r="H14" i="1"/>
  <c r="H11" i="1"/>
</calcChain>
</file>

<file path=xl/sharedStrings.xml><?xml version="1.0" encoding="utf-8"?>
<sst xmlns="http://schemas.openxmlformats.org/spreadsheetml/2006/main" count="75" uniqueCount="46">
  <si>
    <t>cig</t>
  </si>
  <si>
    <t>codice Fiscale struttura proponente</t>
  </si>
  <si>
    <t>denominazione  struttura proponente</t>
  </si>
  <si>
    <t>procedura di scelta Contraente</t>
  </si>
  <si>
    <t>partecipanti</t>
  </si>
  <si>
    <t>aggiudicatario</t>
  </si>
  <si>
    <t>IMPORTO SOMME LIQUIDATE ANNO RIFERIMENTO
(importo complessivo dell'appalto al netto dell'IVA)</t>
  </si>
  <si>
    <t>23-AFFIDAMENTO DIRETTO</t>
  </si>
  <si>
    <t>Ordine dei Farmacisti della provincia di PISA</t>
  </si>
  <si>
    <t>Acquisto buoni pasto</t>
  </si>
  <si>
    <t>EDENRED ITALIA MILANO</t>
  </si>
  <si>
    <t>LUCENSE S.C.A.R.L.</t>
  </si>
  <si>
    <t>BANCA POPOLARE DI SONDRIO</t>
  </si>
  <si>
    <t>STUDIOFARMA S.R.L.</t>
  </si>
  <si>
    <t>STUDIO FALORNI</t>
  </si>
  <si>
    <t xml:space="preserve">PUBLILOTO DI CARLA DE PAULIS </t>
  </si>
  <si>
    <t>Onorario Dr. Francesco Falorni-Presidente Collegio dei Revisori</t>
  </si>
  <si>
    <t>OGGETTO</t>
  </si>
  <si>
    <t>Accantonamento TFR</t>
  </si>
  <si>
    <t>UNIPOLSAI</t>
  </si>
  <si>
    <t>Polizza incendio e furto</t>
  </si>
  <si>
    <t>Polizza rischio carica Consiglieri</t>
  </si>
  <si>
    <t>GENERALI</t>
  </si>
  <si>
    <t>CHUBB INSURANCE</t>
  </si>
  <si>
    <t>ALLIANCE</t>
  </si>
  <si>
    <t>Z9D34C41C9</t>
  </si>
  <si>
    <t>TABELLA RIASSUNTIVA PROCEDURE AFFIDAMENTI DIRETTI ANNO 2022</t>
  </si>
  <si>
    <t>STRUTTURA PROPONENTE ORDINE DEI FARMACISTI DELLA PROVINCIA DI PISA</t>
  </si>
  <si>
    <t>Invio massivo quote anno 2022 + gestione avvisi pagamento anno 2022</t>
  </si>
  <si>
    <t>ZEF276EA49</t>
  </si>
  <si>
    <t>ZDC355D836</t>
  </si>
  <si>
    <t>Canone anno 2022 ORDINEPNET-INVMAS-SITO ISCRITTI-GDPR-CONTAB….</t>
  </si>
  <si>
    <t>ZC434F1AFB</t>
  </si>
  <si>
    <t>Materiale informatico ed assistenza</t>
  </si>
  <si>
    <t>ICT DI STEFANO PARABITO</t>
  </si>
  <si>
    <t>Z4A356DAEC</t>
  </si>
  <si>
    <t>ZF532644B4</t>
  </si>
  <si>
    <t>Z4814553C1</t>
  </si>
  <si>
    <t>Ricarica caselle pec</t>
  </si>
  <si>
    <t>ARUBA PEC</t>
  </si>
  <si>
    <t>Assicurazione  RC Patrimoniale Amministratori</t>
  </si>
  <si>
    <t>Tessere professionali 2022</t>
  </si>
  <si>
    <t>Z5B391E96E</t>
  </si>
  <si>
    <t>Sviluppo software per piattaforma servizi+contratti hosting e manutenzione 2022</t>
  </si>
  <si>
    <t>Manutenzione sito anno 2021</t>
  </si>
  <si>
    <t>Invio/ricezione fatture elettroniche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</si>
</sst>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 &quot;* #,##0.00_-;&quot;-€ &quot;* #,##0.00_-;_-&quot;€ &quot;* \-??_-;_-@_-"/>
  </numFmts>
  <fonts count="4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E6E0E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0" fontId="3" fillId="0" borderId="0" xfId="0" applyFont="1" applyAlignment="1">
      <alignment horizont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6E0EC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FF"/>
      <color rgb="FFCCCCFF"/>
      <color rgb="FFD5CBDF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11.7109375" customWidth="1"/>
    <col min="2" max="2" width="20.85546875" customWidth="1"/>
    <col min="3" max="3" width="41.85546875" customWidth="1"/>
    <col min="4" max="4" width="73.85546875" customWidth="1"/>
    <col min="5" max="5" width="28.7109375" bestFit="1" customWidth="1"/>
    <col min="6" max="6" width="11.7109375" bestFit="1" customWidth="1"/>
    <col min="7" max="7" width="33.42578125" style="1" bestFit="1" customWidth="1"/>
    <col min="8" max="8" width="31" customWidth="1"/>
    <col min="9" max="1020" width="8.7109375" customWidth="1"/>
  </cols>
  <sheetData>
    <row r="1" spans="1:8" x14ac:dyDescent="0.25">
      <c r="A1" s="15" t="s">
        <v>26</v>
      </c>
      <c r="B1" s="15"/>
      <c r="C1" s="15"/>
      <c r="D1" s="15"/>
      <c r="E1" s="15"/>
      <c r="F1" s="15"/>
      <c r="G1" s="15"/>
      <c r="H1" s="15"/>
    </row>
    <row r="2" spans="1:8" x14ac:dyDescent="0.25">
      <c r="A2" s="15" t="s">
        <v>27</v>
      </c>
      <c r="B2" s="15"/>
      <c r="C2" s="15"/>
      <c r="D2" s="15"/>
      <c r="E2" s="15"/>
      <c r="F2" s="15"/>
      <c r="G2" s="15"/>
      <c r="H2" s="15"/>
    </row>
    <row r="3" spans="1:8" ht="69.75" customHeight="1" x14ac:dyDescent="0.25">
      <c r="A3" s="2" t="s">
        <v>0</v>
      </c>
      <c r="B3" s="2" t="s">
        <v>1</v>
      </c>
      <c r="C3" s="2" t="s">
        <v>2</v>
      </c>
      <c r="D3" s="2" t="s">
        <v>17</v>
      </c>
      <c r="E3" s="2" t="s">
        <v>3</v>
      </c>
      <c r="F3" s="2" t="s">
        <v>4</v>
      </c>
      <c r="G3" s="3" t="s">
        <v>5</v>
      </c>
      <c r="H3" s="4" t="s">
        <v>6</v>
      </c>
    </row>
    <row r="4" spans="1:8" x14ac:dyDescent="0.25">
      <c r="A4" t="s">
        <v>25</v>
      </c>
      <c r="B4" s="7">
        <v>80007550504</v>
      </c>
      <c r="C4" t="s">
        <v>8</v>
      </c>
      <c r="D4" s="5" t="s">
        <v>9</v>
      </c>
      <c r="E4" t="s">
        <v>7</v>
      </c>
      <c r="G4" s="8" t="s">
        <v>10</v>
      </c>
      <c r="H4" s="6">
        <v>998.12</v>
      </c>
    </row>
    <row r="5" spans="1:8" x14ac:dyDescent="0.25">
      <c r="B5" s="10">
        <v>80007550504</v>
      </c>
      <c r="C5" s="11" t="s">
        <v>8</v>
      </c>
      <c r="D5" s="12" t="s">
        <v>18</v>
      </c>
      <c r="E5" s="11" t="s">
        <v>7</v>
      </c>
      <c r="F5" s="11"/>
      <c r="G5" s="13" t="s">
        <v>19</v>
      </c>
      <c r="H5" s="14">
        <v>4142.66</v>
      </c>
    </row>
    <row r="6" spans="1:8" x14ac:dyDescent="0.25">
      <c r="B6" s="10">
        <v>80007550504</v>
      </c>
      <c r="C6" s="11" t="s">
        <v>8</v>
      </c>
      <c r="D6" s="12" t="s">
        <v>40</v>
      </c>
      <c r="E6" s="11" t="s">
        <v>7</v>
      </c>
      <c r="F6" s="11"/>
      <c r="G6" s="13" t="s">
        <v>23</v>
      </c>
      <c r="H6" s="14">
        <v>2445</v>
      </c>
    </row>
    <row r="7" spans="1:8" ht="14.25" customHeight="1" x14ac:dyDescent="0.25">
      <c r="B7" s="10">
        <v>80007550504</v>
      </c>
      <c r="C7" s="11" t="s">
        <v>8</v>
      </c>
      <c r="D7" s="12" t="s">
        <v>20</v>
      </c>
      <c r="E7" s="11" t="s">
        <v>7</v>
      </c>
      <c r="F7" s="11"/>
      <c r="G7" s="13" t="s">
        <v>24</v>
      </c>
      <c r="H7" s="14">
        <v>460</v>
      </c>
    </row>
    <row r="8" spans="1:8" ht="14.25" customHeight="1" x14ac:dyDescent="0.25">
      <c r="B8" s="10">
        <v>80007550504</v>
      </c>
      <c r="C8" s="11" t="s">
        <v>8</v>
      </c>
      <c r="D8" s="12" t="s">
        <v>21</v>
      </c>
      <c r="E8" s="11" t="s">
        <v>7</v>
      </c>
      <c r="F8" s="11"/>
      <c r="G8" s="13" t="s">
        <v>22</v>
      </c>
      <c r="H8" s="14">
        <v>1260.0999999999999</v>
      </c>
    </row>
    <row r="9" spans="1:8" ht="14.25" customHeight="1" x14ac:dyDescent="0.25">
      <c r="A9" t="s">
        <v>30</v>
      </c>
      <c r="B9" s="10">
        <v>80007550504</v>
      </c>
      <c r="C9" s="11" t="s">
        <v>8</v>
      </c>
      <c r="D9" s="12" t="s">
        <v>43</v>
      </c>
      <c r="E9" s="11" t="s">
        <v>7</v>
      </c>
      <c r="F9" s="11"/>
      <c r="G9" s="9" t="s">
        <v>11</v>
      </c>
      <c r="H9" s="14">
        <f>2000+780+270+4680</f>
        <v>7730</v>
      </c>
    </row>
    <row r="10" spans="1:8" x14ac:dyDescent="0.25">
      <c r="A10" t="s">
        <v>36</v>
      </c>
      <c r="B10" s="10">
        <v>80007550504</v>
      </c>
      <c r="C10" t="s">
        <v>8</v>
      </c>
      <c r="D10" t="s">
        <v>44</v>
      </c>
      <c r="E10" t="s">
        <v>7</v>
      </c>
      <c r="G10" s="9" t="s">
        <v>11</v>
      </c>
      <c r="H10" s="6">
        <f>780</f>
        <v>780</v>
      </c>
    </row>
    <row r="11" spans="1:8" x14ac:dyDescent="0.25">
      <c r="A11" t="s">
        <v>29</v>
      </c>
      <c r="B11" s="7">
        <v>80007550504</v>
      </c>
      <c r="C11" t="s">
        <v>8</v>
      </c>
      <c r="D11" t="s">
        <v>28</v>
      </c>
      <c r="E11" t="s">
        <v>7</v>
      </c>
      <c r="G11" s="9" t="s">
        <v>12</v>
      </c>
      <c r="H11" s="6">
        <f>1403.01+8.33+4.41</f>
        <v>1415.75</v>
      </c>
    </row>
    <row r="12" spans="1:8" x14ac:dyDescent="0.25">
      <c r="A12" t="s">
        <v>29</v>
      </c>
      <c r="B12" s="7">
        <v>80007550504</v>
      </c>
      <c r="C12" t="s">
        <v>8</v>
      </c>
      <c r="D12" t="s">
        <v>45</v>
      </c>
      <c r="E12" t="s">
        <v>7</v>
      </c>
      <c r="G12" s="9" t="s">
        <v>12</v>
      </c>
      <c r="H12" s="6">
        <v>21.69</v>
      </c>
    </row>
    <row r="13" spans="1:8" x14ac:dyDescent="0.25">
      <c r="A13" t="s">
        <v>32</v>
      </c>
      <c r="B13" s="7">
        <v>80007550504</v>
      </c>
      <c r="C13" t="s">
        <v>8</v>
      </c>
      <c r="D13" t="s">
        <v>31</v>
      </c>
      <c r="E13" t="s">
        <v>7</v>
      </c>
      <c r="G13" s="9" t="s">
        <v>13</v>
      </c>
      <c r="H13" s="6">
        <v>8803.81</v>
      </c>
    </row>
    <row r="14" spans="1:8" x14ac:dyDescent="0.25">
      <c r="A14" t="s">
        <v>35</v>
      </c>
      <c r="B14" s="7">
        <v>80007550504</v>
      </c>
      <c r="C14" t="s">
        <v>8</v>
      </c>
      <c r="D14" t="s">
        <v>33</v>
      </c>
      <c r="E14" t="s">
        <v>7</v>
      </c>
      <c r="G14" s="9" t="s">
        <v>34</v>
      </c>
      <c r="H14" s="6">
        <f>266.42+300</f>
        <v>566.42000000000007</v>
      </c>
    </row>
    <row r="15" spans="1:8" x14ac:dyDescent="0.25">
      <c r="A15" t="s">
        <v>37</v>
      </c>
      <c r="B15" s="7">
        <v>80007550504</v>
      </c>
      <c r="C15" t="s">
        <v>8</v>
      </c>
      <c r="D15" t="s">
        <v>38</v>
      </c>
      <c r="E15" t="s">
        <v>7</v>
      </c>
      <c r="G15" s="9" t="s">
        <v>39</v>
      </c>
      <c r="H15" s="6">
        <f>500+200</f>
        <v>700</v>
      </c>
    </row>
    <row r="16" spans="1:8" x14ac:dyDescent="0.25">
      <c r="A16" t="s">
        <v>42</v>
      </c>
      <c r="B16" s="7">
        <v>80007550504</v>
      </c>
      <c r="C16" t="s">
        <v>8</v>
      </c>
      <c r="D16" t="s">
        <v>41</v>
      </c>
      <c r="E16" t="s">
        <v>7</v>
      </c>
      <c r="G16" s="9" t="s">
        <v>15</v>
      </c>
      <c r="H16" s="6">
        <v>93.84</v>
      </c>
    </row>
    <row r="17" spans="2:8" x14ac:dyDescent="0.25">
      <c r="B17" s="7">
        <v>80007550504</v>
      </c>
      <c r="C17" t="s">
        <v>8</v>
      </c>
      <c r="D17" t="s">
        <v>16</v>
      </c>
      <c r="E17" t="s">
        <v>7</v>
      </c>
      <c r="G17" s="9" t="s">
        <v>14</v>
      </c>
      <c r="H17" s="6">
        <v>520</v>
      </c>
    </row>
    <row r="18" spans="2:8" x14ac:dyDescent="0.25">
      <c r="B18" s="7"/>
      <c r="H18" s="6"/>
    </row>
    <row r="19" spans="2:8" x14ac:dyDescent="0.25">
      <c r="B19" s="7"/>
      <c r="H19" s="6"/>
    </row>
  </sheetData>
  <mergeCells count="2">
    <mergeCell ref="A1:H1"/>
    <mergeCell ref="A2:H2"/>
  </mergeCells>
  <dataValidations count="1">
    <dataValidation type="textLength" operator="lessThanOrEqual" allowBlank="1" showInputMessage="1" showErrorMessage="1" error="la descrizione non può superare i 250 caratteri_x000a_" sqref="G4:G8" xr:uid="{00000000-0002-0000-0000-000000000000}">
      <formula1>250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conversiontools.io</dc:creator>
  <dc:description/>
  <cp:lastModifiedBy>Donatella</cp:lastModifiedBy>
  <cp:revision>0</cp:revision>
  <dcterms:created xsi:type="dcterms:W3CDTF">2021-01-11T11:38:53Z</dcterms:created>
  <dcterms:modified xsi:type="dcterms:W3CDTF">2023-01-26T16:25:22Z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